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13.Sistemas de Informacion\06.PROYECTOS\2024\Fabrica de Software\Desarrollo de Software 2024\Documentos Base\"/>
    </mc:Choice>
  </mc:AlternateContent>
  <bookViews>
    <workbookView xWindow="0" yWindow="0" windowWidth="24000" windowHeight="9888"/>
  </bookViews>
  <sheets>
    <sheet name="Costos x Perfi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6" i="1"/>
  <c r="E27" i="1"/>
  <c r="E28" i="1"/>
  <c r="E29" i="1"/>
  <c r="E30" i="1"/>
  <c r="E31" i="1"/>
  <c r="E23" i="1"/>
  <c r="E24" i="1"/>
  <c r="E32" i="1" l="1"/>
  <c r="D38" i="1" s="1"/>
  <c r="D39" i="1" l="1"/>
  <c r="D40" i="1" s="1"/>
</calcChain>
</file>

<file path=xl/comments1.xml><?xml version="1.0" encoding="utf-8"?>
<comments xmlns="http://schemas.openxmlformats.org/spreadsheetml/2006/main">
  <authors>
    <author>Vladimir Mendivil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Indique el costo por hora de cada perfil de la lista.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</rPr>
          <t>% A ejecutarse por gestión</t>
        </r>
      </text>
    </comment>
  </commentList>
</comments>
</file>

<file path=xl/sharedStrings.xml><?xml version="1.0" encoding="utf-8"?>
<sst xmlns="http://schemas.openxmlformats.org/spreadsheetml/2006/main" count="40" uniqueCount="30">
  <si>
    <t>Planilla de Cotización de Servicios</t>
  </si>
  <si>
    <t>ITEM</t>
  </si>
  <si>
    <t>PERFIL</t>
  </si>
  <si>
    <t>Arquitecto/ Jefe de Proyecto</t>
  </si>
  <si>
    <t>Desarrollador Senior</t>
  </si>
  <si>
    <t>Desarrollador Junior</t>
  </si>
  <si>
    <t>Analista / Documentador</t>
  </si>
  <si>
    <t>Tester / Control de Calidad</t>
  </si>
  <si>
    <t xml:space="preserve">DBA – Administrador de Base de Datos </t>
  </si>
  <si>
    <t>Descripción</t>
  </si>
  <si>
    <t>Cantidad Personas</t>
  </si>
  <si>
    <t>ANEXO B-1</t>
  </si>
  <si>
    <t xml:space="preserve">La siguiente planilla deberá ser utilizada por el proveedor para cotizar sus servicios por rol o perfil de consultor. Las mismas deberán estar cotizadas en cantidad de horas y monto facturable en dólares americanos (incluyendo impuestos) </t>
  </si>
  <si>
    <t>EQUIPO DE TRABAJO</t>
  </si>
  <si>
    <t>Nota:  Los proponentes que no tengan domicilio en Santa Cruz deberán considerar que mínimamente el Lider del Proyecto/Arquitecto deberá residir en esta ciudad durante el tiempo que dure el servicio. Por lo referido, los proponentes deberán considerar en los costos horarios, todos aquellos, directos e indirectos, que puedan afectar a la prestación del servicio que nos ocupa.</t>
  </si>
  <si>
    <t>Costo x Hora</t>
  </si>
  <si>
    <t>Cantidad de Horas Hombre</t>
  </si>
  <si>
    <t>DBA – Administrador de Base de Datos</t>
  </si>
  <si>
    <t>Administrador de Servidor de Aplicaciones</t>
  </si>
  <si>
    <t>Total</t>
  </si>
  <si>
    <t>PRESENTACION DE PROPUESTA POR SISTEMA</t>
  </si>
  <si>
    <t>GESTION</t>
  </si>
  <si>
    <t>EL % PORCENTAJE, ES UN ESTIMADO A EJECUTARSE POR GESTIÓN HASTA CUMPLIR LOS 24 MESES DEL PROYECTO</t>
  </si>
  <si>
    <t>%Por gestión</t>
  </si>
  <si>
    <t>Programador ABAP</t>
  </si>
  <si>
    <t>Consultor Funcional SAP - SD</t>
  </si>
  <si>
    <t>PARA PRESENTAR SU PROPUESTA ECONÓMICA POR SISTEMA, SE LE SOLICITARÁ EL TOTAL DIVIDIDO SEGÚN LA SIGUIENTE TABLA</t>
  </si>
  <si>
    <t>Costo por Hora (BOB)</t>
  </si>
  <si>
    <t>Costo Parcial
(BOB)</t>
  </si>
  <si>
    <t>Costo Annual 
(BOB)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</si>
</sst>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0" fontId="2" fillId="0" borderId="0" xfId="0" applyFont="1"/>
    <xf numFmtId="0" fontId="5" fillId="2" borderId="4" xfId="2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5" fillId="2" borderId="6" xfId="2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5" fillId="2" borderId="6" xfId="2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164" fontId="0" fillId="0" borderId="0" xfId="1" applyFont="1"/>
    <xf numFmtId="164" fontId="0" fillId="0" borderId="0" xfId="0" applyNumberFormat="1"/>
    <xf numFmtId="9" fontId="6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3" borderId="7" xfId="0" applyNumberFormat="1" applyFont="1" applyFill="1" applyBorder="1" applyAlignment="1">
      <alignment horizontal="center" vertical="center" wrapText="1"/>
    </xf>
    <xf numFmtId="1" fontId="6" fillId="3" borderId="11" xfId="0" applyNumberFormat="1" applyFont="1" applyFill="1" applyBorder="1" applyAlignment="1">
      <alignment horizontal="center" vertical="center" wrapText="1"/>
    </xf>
    <xf numFmtId="1" fontId="6" fillId="3" borderId="10" xfId="0" applyNumberFormat="1" applyFont="1" applyFill="1" applyBorder="1" applyAlignment="1">
      <alignment horizontal="center" vertical="center" wrapText="1"/>
    </xf>
    <xf numFmtId="165" fontId="6" fillId="0" borderId="5" xfId="1" applyNumberFormat="1" applyFont="1" applyBorder="1" applyAlignment="1">
      <alignment horizontal="center" vertical="center" wrapText="1"/>
    </xf>
    <xf numFmtId="165" fontId="7" fillId="0" borderId="5" xfId="1" applyNumberFormat="1" applyFont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 wrapText="1"/>
    </xf>
    <xf numFmtId="166" fontId="7" fillId="0" borderId="5" xfId="1" applyNumberFormat="1" applyFont="1" applyBorder="1" applyAlignment="1">
      <alignment horizontal="center" vertical="center" wrapText="1"/>
    </xf>
    <xf numFmtId="0" fontId="5" fillId="2" borderId="8" xfId="2" applyFont="1" applyFill="1" applyBorder="1" applyAlignment="1" applyProtection="1">
      <alignment horizontal="center" vertical="center" wrapText="1"/>
    </xf>
    <xf numFmtId="0" fontId="5" fillId="2" borderId="9" xfId="2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5" fillId="2" borderId="3" xfId="2" applyFont="1" applyFill="1" applyBorder="1" applyAlignment="1" applyProtection="1">
      <alignment horizontal="center" vertical="center" wrapText="1"/>
    </xf>
    <xf numFmtId="0" fontId="5" fillId="2" borderId="6" xfId="2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</cellXfs>
  <cellStyles count="3">
    <cellStyle name="Millares" xfId="1" builtinId="3"/>
    <cellStyle name="Normal" xfId="0" builtinId="0"/>
    <cellStyle name="Percent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609600</xdr:colOff>
      <xdr:row>2</xdr:row>
      <xdr:rowOff>200025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0"/>
          <a:ext cx="1524000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showGridLines="0" tabSelected="1" zoomScaleNormal="100" workbookViewId="0">
      <selection activeCell="D23" sqref="D23:D31"/>
    </sheetView>
  </sheetViews>
  <sheetFormatPr baseColWidth="10" defaultColWidth="9.109375" defaultRowHeight="14.4" x14ac:dyDescent="0.3"/>
  <cols>
    <col min="1" max="1" width="13.88671875" bestFit="1" customWidth="1"/>
    <col min="2" max="2" width="63.33203125" customWidth="1"/>
    <col min="3" max="3" width="19.109375" customWidth="1"/>
    <col min="4" max="4" width="20.44140625" customWidth="1"/>
    <col min="5" max="5" width="18.44140625" customWidth="1"/>
    <col min="6" max="6" width="11.5546875" bestFit="1" customWidth="1"/>
    <col min="7" max="7" width="10.109375" bestFit="1" customWidth="1"/>
  </cols>
  <sheetData>
    <row r="1" spans="1:5" ht="23.4" x14ac:dyDescent="0.45">
      <c r="A1" s="27" t="s">
        <v>11</v>
      </c>
      <c r="B1" s="27"/>
      <c r="C1" s="27"/>
      <c r="D1" s="27"/>
      <c r="E1" s="27"/>
    </row>
    <row r="2" spans="1:5" x14ac:dyDescent="0.3">
      <c r="A2" s="28" t="s">
        <v>0</v>
      </c>
      <c r="B2" s="28"/>
      <c r="C2" s="28"/>
      <c r="D2" s="28"/>
      <c r="E2" s="28"/>
    </row>
    <row r="3" spans="1:5" ht="17.25" customHeight="1" x14ac:dyDescent="0.3">
      <c r="A3" s="6"/>
      <c r="B3" s="6"/>
      <c r="C3" s="6"/>
      <c r="D3" s="6"/>
      <c r="E3" s="6"/>
    </row>
    <row r="4" spans="1:5" ht="16.5" customHeight="1" x14ac:dyDescent="0.3"/>
    <row r="5" spans="1:5" ht="57.75" customHeight="1" x14ac:dyDescent="0.3">
      <c r="A5" s="32" t="s">
        <v>12</v>
      </c>
      <c r="B5" s="33"/>
      <c r="C5" s="33"/>
      <c r="D5" s="33"/>
      <c r="E5" s="34"/>
    </row>
    <row r="6" spans="1:5" ht="16.5" hidden="1" customHeight="1" x14ac:dyDescent="0.3">
      <c r="A6" s="7"/>
      <c r="B6" s="7"/>
      <c r="C6" s="7"/>
      <c r="D6" s="7"/>
      <c r="E6" s="7"/>
    </row>
    <row r="7" spans="1:5" x14ac:dyDescent="0.3">
      <c r="A7" s="1"/>
    </row>
    <row r="8" spans="1:5" ht="26.25" customHeight="1" x14ac:dyDescent="0.3">
      <c r="A8" s="38" t="s">
        <v>15</v>
      </c>
      <c r="B8" s="38"/>
      <c r="C8" s="38"/>
    </row>
    <row r="9" spans="1:5" ht="45.75" customHeight="1" thickBot="1" x14ac:dyDescent="0.35">
      <c r="A9" s="8" t="s">
        <v>1</v>
      </c>
      <c r="B9" s="8" t="s">
        <v>2</v>
      </c>
      <c r="C9" s="2" t="s">
        <v>27</v>
      </c>
    </row>
    <row r="10" spans="1:5" ht="15" thickBot="1" x14ac:dyDescent="0.35">
      <c r="A10" s="9">
        <v>1</v>
      </c>
      <c r="B10" s="10" t="s">
        <v>3</v>
      </c>
      <c r="C10" s="18"/>
      <c r="D10" s="39"/>
      <c r="E10" s="39"/>
    </row>
    <row r="11" spans="1:5" ht="15" thickBot="1" x14ac:dyDescent="0.35">
      <c r="A11" s="9">
        <v>2</v>
      </c>
      <c r="B11" s="10" t="s">
        <v>4</v>
      </c>
      <c r="C11" s="18"/>
      <c r="D11" s="39"/>
      <c r="E11" s="39"/>
    </row>
    <row r="12" spans="1:5" ht="15" thickBot="1" x14ac:dyDescent="0.35">
      <c r="A12" s="9">
        <v>3</v>
      </c>
      <c r="B12" s="10" t="s">
        <v>5</v>
      </c>
      <c r="C12" s="18"/>
      <c r="D12" s="39"/>
      <c r="E12" s="39"/>
    </row>
    <row r="13" spans="1:5" ht="15" thickBot="1" x14ac:dyDescent="0.35">
      <c r="A13" s="9">
        <v>4</v>
      </c>
      <c r="B13" s="10" t="s">
        <v>6</v>
      </c>
      <c r="C13" s="18"/>
      <c r="D13" s="39"/>
      <c r="E13" s="39"/>
    </row>
    <row r="14" spans="1:5" ht="15" thickBot="1" x14ac:dyDescent="0.35">
      <c r="A14" s="9">
        <v>5</v>
      </c>
      <c r="B14" s="10" t="s">
        <v>7</v>
      </c>
      <c r="C14" s="18"/>
      <c r="D14" s="39"/>
      <c r="E14" s="39"/>
    </row>
    <row r="15" spans="1:5" ht="15" thickBot="1" x14ac:dyDescent="0.35">
      <c r="A15" s="9">
        <v>6</v>
      </c>
      <c r="B15" s="10" t="s">
        <v>8</v>
      </c>
      <c r="C15" s="18"/>
      <c r="D15" s="39"/>
      <c r="E15" s="39"/>
    </row>
    <row r="16" spans="1:5" ht="15" thickBot="1" x14ac:dyDescent="0.35">
      <c r="A16" s="9">
        <v>7</v>
      </c>
      <c r="B16" s="10" t="s">
        <v>18</v>
      </c>
      <c r="C16" s="19"/>
      <c r="D16" s="39"/>
      <c r="E16" s="39"/>
    </row>
    <row r="17" spans="1:5" ht="15" thickBot="1" x14ac:dyDescent="0.35">
      <c r="A17" s="9">
        <v>8</v>
      </c>
      <c r="B17" s="10" t="s">
        <v>24</v>
      </c>
      <c r="C17" s="19"/>
      <c r="D17" s="39"/>
      <c r="E17" s="39"/>
    </row>
    <row r="18" spans="1:5" ht="15" thickBot="1" x14ac:dyDescent="0.35">
      <c r="A18" s="9">
        <v>9</v>
      </c>
      <c r="B18" s="10" t="s">
        <v>25</v>
      </c>
      <c r="C18" s="20"/>
      <c r="D18" s="39"/>
      <c r="E18" s="39"/>
    </row>
    <row r="19" spans="1:5" x14ac:dyDescent="0.3">
      <c r="D19" s="39"/>
      <c r="E19" s="39"/>
    </row>
    <row r="21" spans="1:5" ht="25.5" customHeight="1" x14ac:dyDescent="0.3">
      <c r="A21" s="35" t="s">
        <v>13</v>
      </c>
      <c r="B21" s="36"/>
      <c r="C21" s="36"/>
      <c r="D21" s="36"/>
      <c r="E21" s="37"/>
    </row>
    <row r="22" spans="1:5" ht="26.4" x14ac:dyDescent="0.3">
      <c r="A22" s="2" t="s">
        <v>1</v>
      </c>
      <c r="B22" s="2" t="s">
        <v>9</v>
      </c>
      <c r="C22" s="2" t="s">
        <v>10</v>
      </c>
      <c r="D22" s="2" t="s">
        <v>16</v>
      </c>
      <c r="E22" s="2" t="s">
        <v>28</v>
      </c>
    </row>
    <row r="23" spans="1:5" x14ac:dyDescent="0.3">
      <c r="A23" s="3">
        <v>1</v>
      </c>
      <c r="B23" s="4" t="s">
        <v>3</v>
      </c>
      <c r="C23" s="5">
        <v>1</v>
      </c>
      <c r="D23" s="5">
        <v>700</v>
      </c>
      <c r="E23" s="21">
        <f>D23*C10*C23</f>
        <v>0</v>
      </c>
    </row>
    <row r="24" spans="1:5" x14ac:dyDescent="0.3">
      <c r="A24" s="3">
        <v>2</v>
      </c>
      <c r="B24" s="4" t="s">
        <v>4</v>
      </c>
      <c r="C24" s="5">
        <v>2</v>
      </c>
      <c r="D24" s="5">
        <v>3000</v>
      </c>
      <c r="E24" s="21">
        <f>D24*C11*C24</f>
        <v>0</v>
      </c>
    </row>
    <row r="25" spans="1:5" x14ac:dyDescent="0.3">
      <c r="A25" s="3">
        <v>3</v>
      </c>
      <c r="B25" s="4" t="s">
        <v>5</v>
      </c>
      <c r="C25" s="5">
        <v>2</v>
      </c>
      <c r="D25" s="5">
        <v>1700</v>
      </c>
      <c r="E25" s="21">
        <f t="shared" ref="E25:E31" si="0">D25*C12*C25</f>
        <v>0</v>
      </c>
    </row>
    <row r="26" spans="1:5" x14ac:dyDescent="0.3">
      <c r="A26" s="3">
        <v>4</v>
      </c>
      <c r="B26" s="4" t="s">
        <v>6</v>
      </c>
      <c r="C26" s="5">
        <v>1</v>
      </c>
      <c r="D26" s="5">
        <v>400</v>
      </c>
      <c r="E26" s="21">
        <f t="shared" si="0"/>
        <v>0</v>
      </c>
    </row>
    <row r="27" spans="1:5" x14ac:dyDescent="0.3">
      <c r="A27" s="3">
        <v>5</v>
      </c>
      <c r="B27" s="4" t="s">
        <v>7</v>
      </c>
      <c r="C27" s="5">
        <v>1</v>
      </c>
      <c r="D27" s="5">
        <v>400</v>
      </c>
      <c r="E27" s="21">
        <f t="shared" si="0"/>
        <v>0</v>
      </c>
    </row>
    <row r="28" spans="1:5" x14ac:dyDescent="0.3">
      <c r="A28" s="3">
        <v>6</v>
      </c>
      <c r="B28" s="4" t="s">
        <v>17</v>
      </c>
      <c r="C28" s="5">
        <v>1</v>
      </c>
      <c r="D28" s="5">
        <v>100</v>
      </c>
      <c r="E28" s="21">
        <f t="shared" si="0"/>
        <v>0</v>
      </c>
    </row>
    <row r="29" spans="1:5" x14ac:dyDescent="0.3">
      <c r="A29" s="3">
        <v>7</v>
      </c>
      <c r="B29" s="4" t="s">
        <v>18</v>
      </c>
      <c r="C29" s="5">
        <v>1</v>
      </c>
      <c r="D29" s="17">
        <v>100</v>
      </c>
      <c r="E29" s="21">
        <f t="shared" si="0"/>
        <v>0</v>
      </c>
    </row>
    <row r="30" spans="1:5" x14ac:dyDescent="0.3">
      <c r="A30" s="3">
        <v>8</v>
      </c>
      <c r="B30" s="4" t="s">
        <v>24</v>
      </c>
      <c r="C30" s="5">
        <v>1</v>
      </c>
      <c r="D30" s="5">
        <v>600</v>
      </c>
      <c r="E30" s="21">
        <f t="shared" si="0"/>
        <v>0</v>
      </c>
    </row>
    <row r="31" spans="1:5" x14ac:dyDescent="0.3">
      <c r="A31" s="3">
        <v>9</v>
      </c>
      <c r="B31" s="4" t="s">
        <v>25</v>
      </c>
      <c r="C31" s="5">
        <v>1</v>
      </c>
      <c r="D31" s="5">
        <v>265</v>
      </c>
      <c r="E31" s="21">
        <f t="shared" si="0"/>
        <v>0</v>
      </c>
    </row>
    <row r="32" spans="1:5" ht="15.6" x14ac:dyDescent="0.3">
      <c r="D32" s="12" t="s">
        <v>19</v>
      </c>
      <c r="E32" s="22">
        <f>SUM(E23:E31)</f>
        <v>0</v>
      </c>
    </row>
    <row r="34" spans="1:5" x14ac:dyDescent="0.3">
      <c r="A34" t="s">
        <v>26</v>
      </c>
    </row>
    <row r="35" spans="1:5" x14ac:dyDescent="0.3">
      <c r="A35" t="s">
        <v>22</v>
      </c>
    </row>
    <row r="36" spans="1:5" ht="15" customHeight="1" x14ac:dyDescent="0.3">
      <c r="A36" s="25" t="s">
        <v>20</v>
      </c>
      <c r="B36" s="26"/>
      <c r="C36" s="26"/>
      <c r="D36" s="26"/>
    </row>
    <row r="37" spans="1:5" ht="26.25" customHeight="1" x14ac:dyDescent="0.3">
      <c r="A37" s="11" t="s">
        <v>1</v>
      </c>
      <c r="B37" s="11" t="s">
        <v>21</v>
      </c>
      <c r="C37" s="2" t="s">
        <v>23</v>
      </c>
      <c r="D37" s="2" t="s">
        <v>29</v>
      </c>
      <c r="E37" s="13"/>
    </row>
    <row r="38" spans="1:5" x14ac:dyDescent="0.3">
      <c r="A38" s="9">
        <v>1</v>
      </c>
      <c r="B38" s="16">
        <v>2025</v>
      </c>
      <c r="C38" s="15">
        <v>0.4</v>
      </c>
      <c r="D38" s="23">
        <f>$E$32*C38</f>
        <v>0</v>
      </c>
      <c r="E38" s="13"/>
    </row>
    <row r="39" spans="1:5" x14ac:dyDescent="0.3">
      <c r="A39" s="9">
        <v>2</v>
      </c>
      <c r="B39" s="16">
        <v>2026</v>
      </c>
      <c r="C39" s="15">
        <v>0.6</v>
      </c>
      <c r="D39" s="23">
        <f>$E$32*C39</f>
        <v>0</v>
      </c>
      <c r="E39" s="13"/>
    </row>
    <row r="40" spans="1:5" ht="15.6" x14ac:dyDescent="0.3">
      <c r="D40" s="24">
        <f>SUM(D38:D39)</f>
        <v>0</v>
      </c>
      <c r="E40" s="14"/>
    </row>
    <row r="43" spans="1:5" ht="58.5" customHeight="1" x14ac:dyDescent="0.3">
      <c r="A43" s="29" t="s">
        <v>14</v>
      </c>
      <c r="B43" s="30"/>
      <c r="C43" s="30"/>
      <c r="D43" s="30"/>
      <c r="E43" s="31"/>
    </row>
  </sheetData>
  <mergeCells count="9">
    <mergeCell ref="A36:D36"/>
    <mergeCell ref="A1:E1"/>
    <mergeCell ref="A2:E2"/>
    <mergeCell ref="A43:E43"/>
    <mergeCell ref="A5:E5"/>
    <mergeCell ref="A21:E21"/>
    <mergeCell ref="A8:C8"/>
    <mergeCell ref="D10:D19"/>
    <mergeCell ref="E10:E19"/>
  </mergeCells>
  <printOptions horizontalCentered="1"/>
  <pageMargins left="0.23622047244094491" right="0.23622047244094491" top="0.74803149606299213" bottom="0.74803149606299213" header="0.31496062992125984" footer="0.31496062992125984"/>
  <pageSetup scale="78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Costos x Perfil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Mendivil</dc:creator>
  <cp:lastModifiedBy>Vladimir Mendivil</cp:lastModifiedBy>
  <cp:lastPrinted>2018-01-23T21:05:13Z</cp:lastPrinted>
  <dcterms:created xsi:type="dcterms:W3CDTF">2018-01-11T17:59:28Z</dcterms:created>
  <dcterms:modified xsi:type="dcterms:W3CDTF">2024-07-25T15:55:06Z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